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L196" i="1" s="1"/>
  <c r="F43" i="1"/>
  <c r="J43" i="1"/>
  <c r="J196" i="1" s="1"/>
  <c r="H43" i="1"/>
  <c r="H196" i="1" s="1"/>
  <c r="G43" i="1"/>
  <c r="G196" i="1" s="1"/>
  <c r="I196" i="1"/>
  <c r="F196" i="1"/>
</calcChain>
</file>

<file path=xl/sharedStrings.xml><?xml version="1.0" encoding="utf-8"?>
<sst xmlns="http://schemas.openxmlformats.org/spreadsheetml/2006/main" count="290" uniqueCount="96">
  <si>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</si>
  <si>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</si>
  <si>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</si>
  <si>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</si>
  <si>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</si>
  <si>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</si>
  <si>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</si>
  <si>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</si>
  <si>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</si>
  <si>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</si>
  <si>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</si>
  <si>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</si>
  <si>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</si>
  <si>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</si>
  <si>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</si>
  <si>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</si>
  <si>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</si>
  <si>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</si>
  <si>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</si>
  <si>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</si>
  <si>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</si>
  <si>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</si>
  <si>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</si>
  <si>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</si>
  <si>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</si>
  <si>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</si>
  <si>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</si>
  <si>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</si>
  <si>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</si>
  <si>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</si>
  <si>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</si>
  <si>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</si>
  <si>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</si>
  <si>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</si>
  <si>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</si>
  <si>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</si>
  <si>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</si>
  <si>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</si>
  <si>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</si>
  <si>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54-2о-2020</t>
  </si>
  <si>
    <t>Чай с сахаром</t>
  </si>
  <si>
    <t>54-2гн-2020</t>
  </si>
  <si>
    <t>Батон йодированный</t>
  </si>
  <si>
    <t>Пром</t>
  </si>
  <si>
    <t>Яблоко</t>
  </si>
  <si>
    <t>Зефир</t>
  </si>
  <si>
    <t>Свекла отварная дольками</t>
  </si>
  <si>
    <t>Закуска</t>
  </si>
  <si>
    <t>54-28з-2020</t>
  </si>
  <si>
    <t>Масло сливочное (порционно)</t>
  </si>
  <si>
    <t>Макароны отварные</t>
  </si>
  <si>
    <t>54-1г-2020</t>
  </si>
  <si>
    <t>Котлета рыбная любительская</t>
  </si>
  <si>
    <t>54-13р-2020</t>
  </si>
  <si>
    <t>Чай с лимоном и сахаром</t>
  </si>
  <si>
    <t>54-3гн-2020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</si>
  <si>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</si>
  <si>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</si>
  <si>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</si>
  <si>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</si>
  <si>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</si>
  <si>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</si>
  <si>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Запеканка из творогас морковью</t>
  </si>
  <si>
    <t>54-2г-2020</t>
  </si>
  <si>
    <t>Какао с молоком</t>
  </si>
  <si>
    <t>54-21гн-2020</t>
  </si>
  <si>
    <t>Мандарин</t>
  </si>
  <si>
    <t>Батон йодировнный</t>
  </si>
  <si>
    <t>Молоко сгущенное с сахаром</t>
  </si>
  <si>
    <t>Салат из свеклы отварной</t>
  </si>
  <si>
    <t>54-13з-2020</t>
  </si>
  <si>
    <t>Биточек из курицы</t>
  </si>
  <si>
    <t>54-23м-2020</t>
  </si>
  <si>
    <t>Помидор в нарезке</t>
  </si>
  <si>
    <t>Омлет с сыром</t>
  </si>
  <si>
    <t>54-4о-2020</t>
  </si>
  <si>
    <t>54-3з-2020</t>
  </si>
  <si>
    <t>Апельсин</t>
  </si>
  <si>
    <t>53-19з-2020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</si>
  <si>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</si>
  <si>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</si>
  <si>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</si>
  <si>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</si>
  <si>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</si>
  <si>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Макароны отварные с сыром</t>
  </si>
  <si>
    <t>Икра морковная</t>
  </si>
  <si>
    <t>54-12з-2020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</si>
  <si>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</si>
  <si>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</si>
  <si>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</si>
  <si>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</si>
  <si>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</si>
  <si>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</si>
  <si>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Омлет с зеленым горошком</t>
  </si>
  <si>
    <t>Каша жидкая молочная рисовая</t>
  </si>
  <si>
    <t>МОУ "Ревякинская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</si>
</sst>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/>
      <selection pane="bottomLeft"/>
      <selection pane="bottomRight" activeCell="Q14" sqref="Q1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95</v>
      </c>
      <c r="D1" s="52"/>
      <c r="E1" s="53"/>
      <c r="F1" s="3" t="s">
        <v>1</v>
      </c>
      <c r="G1" s="1" t="s">
        <v>2</v>
      </c>
      <c r="H1" s="54"/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/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93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39</v>
      </c>
      <c r="L6" s="21">
        <v>49.43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41</v>
      </c>
      <c r="L8" s="28">
        <v>1.04</v>
      </c>
    </row>
    <row r="9" spans="1:12" ht="15" x14ac:dyDescent="0.25">
      <c r="A9" s="23"/>
      <c r="B9" s="24"/>
      <c r="C9" s="25"/>
      <c r="D9" s="30" t="s">
        <v>26</v>
      </c>
      <c r="E9" s="27" t="s">
        <v>42</v>
      </c>
      <c r="F9" s="28">
        <v>40</v>
      </c>
      <c r="G9" s="28">
        <v>3.2</v>
      </c>
      <c r="H9" s="28">
        <v>0.4</v>
      </c>
      <c r="I9" s="28">
        <v>19.600000000000001</v>
      </c>
      <c r="J9" s="28">
        <v>95</v>
      </c>
      <c r="K9" s="29" t="s">
        <v>43</v>
      </c>
      <c r="L9" s="28">
        <v>1.63</v>
      </c>
    </row>
    <row r="10" spans="1:12" ht="15" x14ac:dyDescent="0.25">
      <c r="A10" s="23"/>
      <c r="B10" s="24"/>
      <c r="C10" s="25"/>
      <c r="D10" s="30" t="s">
        <v>27</v>
      </c>
      <c r="E10" s="27" t="s">
        <v>44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9" t="s">
        <v>43</v>
      </c>
      <c r="L10" s="28">
        <v>15</v>
      </c>
    </row>
    <row r="11" spans="1:12" ht="15" x14ac:dyDescent="0.25">
      <c r="A11" s="23"/>
      <c r="B11" s="24"/>
      <c r="C11" s="25"/>
      <c r="D11" s="26"/>
      <c r="E11" s="27" t="s">
        <v>45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43</v>
      </c>
      <c r="L11" s="28">
        <v>8.02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580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75.11999999999999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580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477.70000000000005</v>
      </c>
      <c r="K24" s="44"/>
      <c r="L24" s="44">
        <f>L13+L23</f>
        <v>75.11999999999999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50</v>
      </c>
      <c r="F25" s="21">
        <v>160</v>
      </c>
      <c r="G25" s="21">
        <v>5.7</v>
      </c>
      <c r="H25" s="21">
        <v>5.2</v>
      </c>
      <c r="I25" s="21">
        <v>35</v>
      </c>
      <c r="J25" s="21">
        <v>209.9</v>
      </c>
      <c r="K25" s="22" t="s">
        <v>51</v>
      </c>
      <c r="L25" s="21">
        <v>9.41</v>
      </c>
    </row>
    <row r="26" spans="1:12" ht="25.5" x14ac:dyDescent="0.25">
      <c r="A26" s="45"/>
      <c r="B26" s="24"/>
      <c r="C26" s="25"/>
      <c r="D26" s="26"/>
      <c r="E26" s="27" t="s">
        <v>52</v>
      </c>
      <c r="F26" s="28">
        <v>90</v>
      </c>
      <c r="G26" s="28">
        <v>11.6</v>
      </c>
      <c r="H26" s="28">
        <v>3.5</v>
      </c>
      <c r="I26" s="28">
        <v>5.5</v>
      </c>
      <c r="J26" s="28">
        <v>99.8</v>
      </c>
      <c r="K26" s="29" t="s">
        <v>53</v>
      </c>
      <c r="L26" s="28">
        <v>30.3</v>
      </c>
    </row>
    <row r="27" spans="1:12" ht="25.5" x14ac:dyDescent="0.25">
      <c r="A27" s="45"/>
      <c r="B27" s="24"/>
      <c r="C27" s="25"/>
      <c r="D27" s="30" t="s">
        <v>25</v>
      </c>
      <c r="E27" s="27" t="s">
        <v>54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55</v>
      </c>
      <c r="L27" s="28">
        <v>2.64</v>
      </c>
    </row>
    <row r="28" spans="1:12" ht="15" x14ac:dyDescent="0.25">
      <c r="A28" s="45"/>
      <c r="B28" s="24"/>
      <c r="C28" s="25"/>
      <c r="D28" s="30" t="s">
        <v>26</v>
      </c>
      <c r="E28" s="27" t="s">
        <v>42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43</v>
      </c>
      <c r="L28" s="28">
        <v>1.23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49</v>
      </c>
      <c r="F30" s="28">
        <v>10</v>
      </c>
      <c r="G30" s="28">
        <v>0.1</v>
      </c>
      <c r="H30" s="28">
        <v>7.3</v>
      </c>
      <c r="I30" s="28">
        <v>0.1</v>
      </c>
      <c r="J30" s="28">
        <v>66.099999999999994</v>
      </c>
      <c r="K30" s="29" t="s">
        <v>78</v>
      </c>
      <c r="L30" s="28">
        <v>8.52</v>
      </c>
    </row>
    <row r="31" spans="1:12" ht="25.5" x14ac:dyDescent="0.25">
      <c r="A31" s="45"/>
      <c r="B31" s="24"/>
      <c r="C31" s="25"/>
      <c r="D31" s="26" t="s">
        <v>30</v>
      </c>
      <c r="E31" s="27" t="s">
        <v>46</v>
      </c>
      <c r="F31" s="28">
        <v>60</v>
      </c>
      <c r="G31" s="28">
        <v>0.9</v>
      </c>
      <c r="H31" s="28">
        <v>0.1</v>
      </c>
      <c r="I31" s="28">
        <v>5.2</v>
      </c>
      <c r="J31" s="28">
        <v>25.2</v>
      </c>
      <c r="K31" s="29" t="s">
        <v>48</v>
      </c>
      <c r="L31" s="28">
        <v>2.4500000000000002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500.09999999999997</v>
      </c>
      <c r="K32" s="37"/>
      <c r="L32" s="36">
        <f>SUM(L25:L31)</f>
        <v>54.55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500.09999999999997</v>
      </c>
      <c r="K43" s="44"/>
      <c r="L43" s="44">
        <f>L32+L42</f>
        <v>54.55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59</v>
      </c>
      <c r="L44" s="21">
        <v>19.010000000000002</v>
      </c>
    </row>
    <row r="45" spans="1:12" ht="25.5" x14ac:dyDescent="0.25">
      <c r="A45" s="23"/>
      <c r="B45" s="24"/>
      <c r="C45" s="25"/>
      <c r="D45" s="26" t="s">
        <v>47</v>
      </c>
      <c r="E45" s="27" t="s">
        <v>56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57</v>
      </c>
      <c r="L45" s="28">
        <v>6.8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61</v>
      </c>
      <c r="L46" s="28">
        <v>9.8699999999999992</v>
      </c>
    </row>
    <row r="47" spans="1:12" ht="15" x14ac:dyDescent="0.25">
      <c r="A47" s="23"/>
      <c r="B47" s="24"/>
      <c r="C47" s="25"/>
      <c r="D47" s="30" t="s">
        <v>26</v>
      </c>
      <c r="E47" s="27" t="s">
        <v>42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43</v>
      </c>
      <c r="L47" s="28">
        <v>1.23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36.909999999999997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500</v>
      </c>
      <c r="G62" s="44">
        <f>G51+G61</f>
        <v>15.200000000000001</v>
      </c>
      <c r="H62" s="44">
        <f>H51+H61</f>
        <v>20.399999999999999</v>
      </c>
      <c r="I62" s="44">
        <f>I51+I61</f>
        <v>68.5</v>
      </c>
      <c r="J62" s="44">
        <f>J51+J61</f>
        <v>518.79999999999995</v>
      </c>
      <c r="K62" s="44"/>
      <c r="L62" s="44">
        <f>L51+L61</f>
        <v>36.909999999999997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62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63</v>
      </c>
      <c r="L63" s="21">
        <v>39.200000000000003</v>
      </c>
    </row>
    <row r="64" spans="1:12" ht="15" x14ac:dyDescent="0.25">
      <c r="A64" s="23"/>
      <c r="B64" s="24"/>
      <c r="C64" s="25"/>
      <c r="D64" s="26"/>
      <c r="E64" s="27" t="s">
        <v>68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43</v>
      </c>
      <c r="L64" s="28">
        <v>4.24</v>
      </c>
    </row>
    <row r="65" spans="1:12" ht="25.5" x14ac:dyDescent="0.25">
      <c r="A65" s="23"/>
      <c r="B65" s="24"/>
      <c r="C65" s="25"/>
      <c r="D65" s="30" t="s">
        <v>25</v>
      </c>
      <c r="E65" s="27" t="s">
        <v>64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65</v>
      </c>
      <c r="L65" s="28">
        <v>16.22</v>
      </c>
    </row>
    <row r="66" spans="1:12" ht="15" x14ac:dyDescent="0.25">
      <c r="A66" s="23"/>
      <c r="B66" s="24"/>
      <c r="C66" s="25"/>
      <c r="D66" s="30" t="s">
        <v>26</v>
      </c>
      <c r="E66" s="27" t="s">
        <v>67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43</v>
      </c>
      <c r="L66" s="28">
        <v>1.23</v>
      </c>
    </row>
    <row r="67" spans="1:12" ht="15" x14ac:dyDescent="0.25">
      <c r="A67" s="23"/>
      <c r="B67" s="24"/>
      <c r="C67" s="25"/>
      <c r="D67" s="30" t="s">
        <v>27</v>
      </c>
      <c r="E67" s="27" t="s">
        <v>66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43</v>
      </c>
      <c r="L67" s="28">
        <v>23.7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84.59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500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521.70000000000005</v>
      </c>
      <c r="K81" s="44"/>
      <c r="L81" s="44">
        <f>L70+L80</f>
        <v>84.59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50</v>
      </c>
      <c r="F82" s="21">
        <v>150</v>
      </c>
      <c r="G82" s="21">
        <v>5.3</v>
      </c>
      <c r="H82" s="21">
        <v>4.9000000000000004</v>
      </c>
      <c r="I82" s="21">
        <v>32.799999999999997</v>
      </c>
      <c r="J82" s="21">
        <v>196.8</v>
      </c>
      <c r="K82" s="22" t="s">
        <v>51</v>
      </c>
      <c r="L82" s="21">
        <v>9.41</v>
      </c>
    </row>
    <row r="83" spans="1:12" ht="25.5" x14ac:dyDescent="0.25">
      <c r="A83" s="23"/>
      <c r="B83" s="24"/>
      <c r="C83" s="25"/>
      <c r="D83" s="26"/>
      <c r="E83" s="27" t="s">
        <v>71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72</v>
      </c>
      <c r="L83" s="28">
        <v>30.68</v>
      </c>
    </row>
    <row r="84" spans="1:12" ht="25.5" x14ac:dyDescent="0.25">
      <c r="A84" s="23"/>
      <c r="B84" s="24"/>
      <c r="C84" s="25"/>
      <c r="D84" s="30" t="s">
        <v>25</v>
      </c>
      <c r="E84" s="27" t="s">
        <v>54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55</v>
      </c>
      <c r="L84" s="28">
        <v>2.64</v>
      </c>
    </row>
    <row r="85" spans="1:12" ht="15" x14ac:dyDescent="0.25">
      <c r="A85" s="23"/>
      <c r="B85" s="24"/>
      <c r="C85" s="25"/>
      <c r="D85" s="30" t="s">
        <v>26</v>
      </c>
      <c r="E85" s="27" t="s">
        <v>42</v>
      </c>
      <c r="F85" s="28">
        <v>40</v>
      </c>
      <c r="G85" s="28">
        <v>3.2</v>
      </c>
      <c r="H85" s="28">
        <v>0.4</v>
      </c>
      <c r="I85" s="28">
        <v>19.600000000000001</v>
      </c>
      <c r="J85" s="28">
        <v>95</v>
      </c>
      <c r="K85" s="29" t="s">
        <v>43</v>
      </c>
      <c r="L85" s="28">
        <v>1.63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 t="s">
        <v>47</v>
      </c>
      <c r="E87" s="27" t="s">
        <v>69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70</v>
      </c>
      <c r="L87" s="28">
        <v>2.59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46.95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540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517.20000000000005</v>
      </c>
      <c r="K100" s="44"/>
      <c r="L100" s="44">
        <f>L89+L99</f>
        <v>46.95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75</v>
      </c>
      <c r="L101" s="21">
        <v>53.98</v>
      </c>
    </row>
    <row r="102" spans="1:12" ht="15" x14ac:dyDescent="0.25">
      <c r="A102" s="23"/>
      <c r="B102" s="24"/>
      <c r="C102" s="25"/>
      <c r="D102" s="26" t="s">
        <v>47</v>
      </c>
      <c r="E102" s="27" t="s">
        <v>73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7.2</v>
      </c>
    </row>
    <row r="103" spans="1:12" ht="25.5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41</v>
      </c>
      <c r="L103" s="28">
        <v>1.04</v>
      </c>
    </row>
    <row r="104" spans="1:12" ht="15" x14ac:dyDescent="0.25">
      <c r="A104" s="23"/>
      <c r="B104" s="24"/>
      <c r="C104" s="25"/>
      <c r="D104" s="30" t="s">
        <v>26</v>
      </c>
      <c r="E104" s="27" t="s">
        <v>42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43</v>
      </c>
      <c r="L104" s="28">
        <v>1.23</v>
      </c>
    </row>
    <row r="105" spans="1:12" ht="15" x14ac:dyDescent="0.25">
      <c r="A105" s="23"/>
      <c r="B105" s="24"/>
      <c r="C105" s="25"/>
      <c r="D105" s="30" t="s">
        <v>27</v>
      </c>
      <c r="E105" s="27" t="s">
        <v>77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43</v>
      </c>
      <c r="L105" s="28">
        <v>37.6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101.05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600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487.1</v>
      </c>
      <c r="K119" s="44"/>
      <c r="L119" s="44">
        <f>L108+L118</f>
        <v>101.05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94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79</v>
      </c>
      <c r="L120" s="21">
        <v>15.96</v>
      </c>
    </row>
    <row r="121" spans="1:12" ht="25.5" x14ac:dyDescent="0.25">
      <c r="A121" s="45"/>
      <c r="B121" s="24"/>
      <c r="C121" s="25"/>
      <c r="D121" s="26"/>
      <c r="E121" s="27" t="s">
        <v>49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78</v>
      </c>
      <c r="L121" s="28">
        <v>17.04</v>
      </c>
    </row>
    <row r="122" spans="1:12" ht="25.5" x14ac:dyDescent="0.25">
      <c r="A122" s="45"/>
      <c r="B122" s="24"/>
      <c r="C122" s="25"/>
      <c r="D122" s="30" t="s">
        <v>25</v>
      </c>
      <c r="E122" s="27" t="s">
        <v>60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61</v>
      </c>
      <c r="L122" s="28">
        <v>9.8699999999999992</v>
      </c>
    </row>
    <row r="123" spans="1:12" ht="15" x14ac:dyDescent="0.25">
      <c r="A123" s="45"/>
      <c r="B123" s="24"/>
      <c r="C123" s="25"/>
      <c r="D123" s="30" t="s">
        <v>26</v>
      </c>
      <c r="E123" s="27" t="s">
        <v>42</v>
      </c>
      <c r="F123" s="28">
        <v>40</v>
      </c>
      <c r="G123" s="28">
        <v>3.2</v>
      </c>
      <c r="H123" s="28">
        <v>0.4</v>
      </c>
      <c r="I123" s="28">
        <v>19.600000000000001</v>
      </c>
      <c r="J123" s="28">
        <v>95</v>
      </c>
      <c r="K123" s="29" t="s">
        <v>43</v>
      </c>
      <c r="L123" s="28">
        <v>1.63</v>
      </c>
    </row>
    <row r="124" spans="1:12" ht="15" x14ac:dyDescent="0.25">
      <c r="A124" s="45"/>
      <c r="B124" s="24"/>
      <c r="C124" s="25"/>
      <c r="D124" s="30" t="s">
        <v>27</v>
      </c>
      <c r="E124" s="27" t="s">
        <v>66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43</v>
      </c>
      <c r="L124" s="28">
        <v>23.5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532.70000000000005</v>
      </c>
      <c r="K127" s="37"/>
      <c r="L127" s="36">
        <f>SUM(L120:L126)</f>
        <v>68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560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532.70000000000005</v>
      </c>
      <c r="K138" s="44"/>
      <c r="L138" s="44">
        <f>L127+L137</f>
        <v>68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80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81</v>
      </c>
      <c r="L139" s="21">
        <v>59.95</v>
      </c>
    </row>
    <row r="140" spans="1:12" ht="15" x14ac:dyDescent="0.25">
      <c r="A140" s="23"/>
      <c r="B140" s="24"/>
      <c r="C140" s="25"/>
      <c r="D140" s="26"/>
      <c r="E140" s="27" t="s">
        <v>68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43</v>
      </c>
      <c r="L140" s="28">
        <v>4.24</v>
      </c>
    </row>
    <row r="141" spans="1:12" ht="25.5" x14ac:dyDescent="0.25">
      <c r="A141" s="23"/>
      <c r="B141" s="24"/>
      <c r="C141" s="25"/>
      <c r="D141" s="30" t="s">
        <v>25</v>
      </c>
      <c r="E141" s="27" t="s">
        <v>82</v>
      </c>
      <c r="F141" s="28">
        <v>200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83</v>
      </c>
      <c r="L141" s="28">
        <v>4.54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42</v>
      </c>
      <c r="F142" s="28">
        <v>30</v>
      </c>
      <c r="G142" s="28">
        <v>2.4</v>
      </c>
      <c r="H142" s="28">
        <v>0.3</v>
      </c>
      <c r="I142" s="28">
        <v>14.7</v>
      </c>
      <c r="J142" s="28">
        <v>44.4</v>
      </c>
      <c r="K142" s="29" t="s">
        <v>43</v>
      </c>
      <c r="L142" s="28">
        <v>1.23</v>
      </c>
    </row>
    <row r="143" spans="1:12" ht="15" x14ac:dyDescent="0.25">
      <c r="A143" s="23"/>
      <c r="B143" s="24"/>
      <c r="C143" s="25"/>
      <c r="D143" s="30" t="s">
        <v>27</v>
      </c>
      <c r="E143" s="27" t="s">
        <v>44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71.2</v>
      </c>
      <c r="K143" s="29" t="s">
        <v>43</v>
      </c>
      <c r="L143" s="28">
        <v>12.5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34</v>
      </c>
      <c r="H146" s="36">
        <f>SUM(H139:H145)</f>
        <v>13.2</v>
      </c>
      <c r="I146" s="36">
        <f>SUM(I139:I145)</f>
        <v>58.099999999999994</v>
      </c>
      <c r="J146" s="36">
        <f>SUM(J139:J145)</f>
        <v>487.4</v>
      </c>
      <c r="K146" s="37"/>
      <c r="L146" s="36">
        <f>SUM(L139:L145)</f>
        <v>82.460000000000008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500</v>
      </c>
      <c r="G157" s="44">
        <f>G146+G156</f>
        <v>34</v>
      </c>
      <c r="H157" s="44">
        <f>H146+H156</f>
        <v>13.2</v>
      </c>
      <c r="I157" s="44">
        <f>I146+I156</f>
        <v>58.099999999999994</v>
      </c>
      <c r="J157" s="44">
        <f>J146+J156</f>
        <v>487.4</v>
      </c>
      <c r="K157" s="44"/>
      <c r="L157" s="44">
        <f>L146+L156</f>
        <v>82.460000000000008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84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87</v>
      </c>
      <c r="L158" s="21">
        <v>17.329999999999998</v>
      </c>
    </row>
    <row r="159" spans="1:12" ht="25.5" x14ac:dyDescent="0.25">
      <c r="A159" s="23"/>
      <c r="B159" s="24"/>
      <c r="C159" s="25"/>
      <c r="D159" s="26" t="s">
        <v>47</v>
      </c>
      <c r="E159" s="27" t="s">
        <v>85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86</v>
      </c>
      <c r="L159" s="28">
        <v>12.42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42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43</v>
      </c>
      <c r="L161" s="28">
        <v>1.23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34</v>
      </c>
      <c r="E163" s="27" t="s">
        <v>88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43</v>
      </c>
      <c r="L163" s="28">
        <v>25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55.980000000000004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500</v>
      </c>
      <c r="G176" s="44">
        <f>G165+G175</f>
        <v>14.5</v>
      </c>
      <c r="H176" s="44">
        <f>H165+H175</f>
        <v>15.3</v>
      </c>
      <c r="I176" s="44">
        <f>I165+I175</f>
        <v>77.5</v>
      </c>
      <c r="J176" s="44">
        <f>J165+J175</f>
        <v>506.4</v>
      </c>
      <c r="K176" s="44"/>
      <c r="L176" s="44">
        <f>L165+L175</f>
        <v>55.980000000000004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89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90</v>
      </c>
      <c r="L177" s="21">
        <v>14.12</v>
      </c>
    </row>
    <row r="178" spans="1:12" ht="25.5" x14ac:dyDescent="0.25">
      <c r="A178" s="23"/>
      <c r="B178" s="24"/>
      <c r="C178" s="25"/>
      <c r="D178" s="26"/>
      <c r="E178" s="27" t="s">
        <v>91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92</v>
      </c>
      <c r="L178" s="28">
        <v>30.38</v>
      </c>
    </row>
    <row r="179" spans="1:12" ht="25.5" x14ac:dyDescent="0.25">
      <c r="A179" s="23"/>
      <c r="B179" s="24"/>
      <c r="C179" s="25"/>
      <c r="D179" s="30" t="s">
        <v>25</v>
      </c>
      <c r="E179" s="27" t="s">
        <v>54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55</v>
      </c>
      <c r="L179" s="28">
        <v>2.64</v>
      </c>
    </row>
    <row r="180" spans="1:12" ht="15" x14ac:dyDescent="0.25">
      <c r="A180" s="23"/>
      <c r="B180" s="24"/>
      <c r="C180" s="25"/>
      <c r="D180" s="30" t="s">
        <v>26</v>
      </c>
      <c r="E180" s="27" t="s">
        <v>42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43</v>
      </c>
      <c r="L180" s="28">
        <v>1.23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 t="s">
        <v>47</v>
      </c>
      <c r="E182" s="27" t="s">
        <v>56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57</v>
      </c>
      <c r="L182" s="28">
        <v>7.77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56.14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56.14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538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21.28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17.559999999999999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64.97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503.23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66.174999999999997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2023-10-24T10:22:36Z</dcterms:modified>
</cp:coreProperties>
</file>